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0D28E673-25D8-491C-9426-2B92423140A2}" xr6:coauthVersionLast="47" xr6:coauthVersionMax="47" xr10:uidLastSave="{A4257356-2FC3-4816-8513-512430CC158E}"/>
  <bookViews>
    <workbookView xWindow="-98" yWindow="-98" windowWidth="20715" windowHeight="13155" xr2:uid="{2D315C56-5282-4274-AB28-C5567BAC1C80}"/>
  </bookViews>
  <sheets>
    <sheet name="Instructions for Use" sheetId="4" r:id="rId1"/>
    <sheet name="ANSI ASB 020-2018 1st Ed" sheetId="1" r:id="rId2"/>
    <sheet name="Lists" sheetId="2" r:id="rId3"/>
  </sheets>
  <definedNames>
    <definedName name="_xlnm._FilterDatabase" localSheetId="1" hidden="1">'ANSI ASB 020-2018 1st Ed'!$A$6:$Q$28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<sst xmlns="http://schemas.openxmlformats.org/spreadsheetml/2006/main" count="171" uniqueCount="116">
  <si>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</si>
  <si>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</si>
  <si>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</si>
  <si>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</si>
  <si>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</si>
  <si>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</si>
  <si>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</si>
  <si>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</si>
  <si>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</si>
  <si>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</si>
  <si>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</si>
  <si>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</si>
  <si>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</si>
  <si>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</si>
  <si>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</si>
  <si>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</si>
  <si>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</si>
  <si>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</si>
  <si>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</si>
  <si>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</si>
  <si>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</si>
  <si>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</si>
  <si>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</si>
  <si>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</si>
  <si>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</si>
  <si>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</si>
  <si>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</si>
  <si>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</si>
  <si>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</si>
  <si>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</si>
  <si>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</si>
  <si>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</si>
  <si>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</si>
  <si>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</si>
  <si>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</si>
  <si>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</si>
  <si>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</si>
  <si>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</si>
  <si>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</si>
  <si>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</si>
  <si>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</si>
  <si>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</si>
  <si>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</si>
  <si>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</si>
  <si>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</si>
  <si>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</si>
  <si>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</si>
  <si>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</si>
  <si>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</si>
  <si>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</si>
  <si>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</si>
  <si>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</si>
  <si>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</si>
  <si>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</si>
  <si>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</si>
  <si>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</si>
  <si>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</si>
  <si>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</si>
  <si>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</si>
  <si>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</si>
  <si>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</si>
  <si>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</si>
  <si>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</si>
  <si>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</si>
  <si>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Validation Studies of DNA Mixtures, and Development and Verification of a Laboratory’s Mixture Interpretation Protocol</t>
  </si>
  <si>
    <t>4.2.1</t>
  </si>
  <si>
    <t>4.2.2</t>
  </si>
  <si>
    <t>4.2.3</t>
  </si>
  <si>
    <t>4.2.4</t>
  </si>
  <si>
    <t>4.3.1</t>
  </si>
  <si>
    <t>4.3.2</t>
  </si>
  <si>
    <t>4.3.3</t>
  </si>
  <si>
    <t>4.4.1</t>
  </si>
  <si>
    <t>4.4.2</t>
  </si>
  <si>
    <t>4.4.3</t>
  </si>
  <si>
    <t>4.4.4</t>
  </si>
  <si>
    <t>Requirements</t>
  </si>
  <si>
    <t>Refer to Annex B, Requirements – Supporting Information, for additional normative information on the following requirements.</t>
  </si>
  <si>
    <t>Are representative of those typically encountered and interpreted by the testing laboratory.</t>
  </si>
  <si>
    <t>Span the dynamic range of the detection platform.</t>
  </si>
  <si>
    <t>Include each number of contributors to be interpreted by the laboratory.</t>
  </si>
  <si>
    <t>Support all of the interpretation methods and protocols used for DNA mixture analysis.
The validation summary shall describe how the data from the validation studies performed led to the parameters used in the interpretation protocol.</t>
  </si>
  <si>
    <t>Establish testing methodology and interpretation parameters for samples containing mixtures of DNA, including criteria for establishing the minimum and assumed number of contributors to a DNA mixture.</t>
  </si>
  <si>
    <t>The laboratory shall verify and document that the mixture interpretation protocols developed from the validation studies generate reliable and consistent interpretations and conclusions for the types of mixed DNA samples typically encountered by the laboratory.</t>
  </si>
  <si>
    <t>Verification shall include a demonstration of consistency in the analysis and interpretation of mixed DNA data among analysts in the laboratory or laboratory system.</t>
  </si>
  <si>
    <t>Verification shall be performed on new, existing, and modified mixture interpretation protocols.</t>
  </si>
  <si>
    <t xml:space="preserve">Verification of the protocol shall be performed by individuals in a blinded manner without knowledge of the expected results.  </t>
  </si>
  <si>
    <t>Conformance</t>
  </si>
  <si>
    <t>Documented conformance to these requirements need to be: (1) approved by the laboratory’s DNA Technical Leader or other appropriate personnel (2) communicated to all analysts during training, and (3) made readily available for review (e.g., by auditors or inspectors, stakeholders who use reports generated by the DNA mixture test protocols and parameters, etc.).</t>
  </si>
  <si>
    <t>The laboratory shall perform DNA mixture studies as part of the internal validation to support interpretation protocols prior to their use for casework samples in the laboratory. 
The mixture studies shall include, at a minimum, mixed DNA samples that:</t>
  </si>
  <si>
    <t>Are constructed from extracted DNA samples of known origin (having known genotypes or sequences, etc.) combined: a) in varied input ratios based on the estimated DNA template amounts of the individual contributors; and b) with varied degrees of allele sharing.
NOTE The use of known samples allows for the assessment of observed versus expected data.</t>
  </si>
  <si>
    <t>The data from the validation studies performed by the laboratory shall be the basis for the interpretation parameters and protocols developed by the laboratory and shall provide guidance for the types of mixed DNA profiles that will be interpreted by the laboratory. 
The studies shall:</t>
  </si>
  <si>
    <t xml:space="preserve">Aid in assessing and defining the limitations of the methodologies used for the range of samples to be tested and the interpretation of the data generated.
NOTE Limitations may result from a number of factors including sample degradation and inhibition, the number of contributors that may be interpreted, and stochastic effects. </t>
  </si>
  <si>
    <t>Verification of the mixture protocols shall be performed on mixed DNA samples of known origin that are different from those in the initial validation studies used to establish the protocol.
Verification of the mixture interpretation protocol shall demonstrate that its use results in the correct inclusion of true contributors, exclusion of non-contributors, and the parameters considered in the interpretation protocols. 
NOTE Parameters may include, but are not limited to, assessment of the number of contributors, and evaluation of contributor ratios.</t>
  </si>
  <si>
    <t>Requirements – Supporting Information</t>
  </si>
  <si>
    <t>Annex B</t>
  </si>
  <si>
    <t>The following additional information is provided to aid laboratory personnel responsible for conducting and evaluating validation studies, the development of the DNA interpretation protocol for the laboratory, and the validation of the laboratory protocol, as well as anyone responsible for assessing if the requirements are sufficiently met by the laboratory. It is recognized that each laboratory performing DNA testing has individual case- and sample-acceptance policies and uses different technologies, methods, and protocols to generate DNA data. Specific studies conducted and approaches used, the type of data evaluated, and the details of the protocols will vary between laboratories. Repeated testing and data analysis are critical to the understanding of variability.  
While specific requirements for the minimum number of studies and sample sets used for the validation studies and the verification process are not detailed in this standard, the laboratory shall perform sufficient replicate studies to address the variability inherent to the various aspects of DNA testing, data generation and the analysis and interpretation of the data.
Additional guidance may be available in the references provided in the Bibliography (See Annex C).</t>
  </si>
  <si>
    <t>Annex B
Section 4.2</t>
  </si>
  <si>
    <t xml:space="preserve">The samples used for mixture validation studies shall include a range of DNA input, from low template (i.e., where stochastic effects occur) to high template, and a range of contributor numbers and ratios. 
Some mixtures shall be constructed to provide data with high vs. low allele sharing. (e.g., by combining DNA from close relatives such as a parent and a child). 
Using known samples created under specified conditions permits the laboratory to assess observed versus expected data (e.g., for STR testing, genotypes detected, peak heights with associated ratios of input DNA and allele sharing, and estimated number of contributors) and determine the accuracy and limitations of the testing and interpretation parameters (e.g., detection/analytical threshold, stochastic threshold, peak height ratios, number of contributors).
Validation sample mixture ratios should be based on the DNA template amounts of the individual contributors, rather than biological fluid amounts, to provide more consistent sample preparation and evaluation.  
The phrase “dynamic range of the detection platform” is intended to cover all options permitted in the laboratory for the use of the specific detection platform with the range of samples tested in the laboratory.  For example, a laboratory using capillary electrophoresis for detection of results must validate all permitted injection times, voltages, sample input volumes, etc. and have appropriate verified interpretation protocols for all available parameters.
If the laboratory intends to interpret DNA mixture data resulting from testing degraded DNA, the laboratory shall conduct internal validation studies with mixtures of degraded DNA and/or use documented data generated from other source(s) using the same testing system and parameters as support for the interpretation and comparison protocol. 
Internal validation studies conducted with known inhibitors added are only required if the laboratory will typically be testing DNA samples containing the known inhibitor and that inhibitor has an effect on the data generated with the test system used.
</t>
  </si>
  <si>
    <t xml:space="preserve">If the laboratory protocol allows for the interpretation of mixed DNA data for up to four contributors, the supporting validation studies shall include mixed DNA samples from two, three, and four contributors. 
This does not preclude including a subset of mixtures in the validation that contain more than four contributors. 
If the laboratory has not performed any validation studies using five- or more-person mixtures, the mixture interpretation protocol shall state that only DNA samples assumed to contain four or fewer contributors and no mixed DNA data assumed to contain five or more contributors may be interpreted. </t>
  </si>
  <si>
    <t>Annex B
Section 4.3</t>
  </si>
  <si>
    <t xml:space="preserve">The data from the validation studies shall be the basis for the interpretation parameters and protocol developed by the laboratory and shall provide guidance for interpreting all types of mixtures including, but not limited to, those DNA samples that contain limited data, potential stochastic effects, and high numbers of contributors. 
The results of the studies shall be used to establish an assumed number of contributors to a DNA mixture if necessary for interpretation and comparison. 
Limitations on data interpretation and criteria for declaring DNA data unsuitable for interpretation or comparison shall be defined in the protocol and shall be based on the validation studies performed in the laboratory along with information or data from published scientific literature from other appropriate scientific resources, where available.
The validation summary shall include documentation that makes it clear how the validation studies performed led to the parameters described in the interpretation protocol. </t>
  </si>
  <si>
    <t>Annex B
Section 4.4</t>
  </si>
  <si>
    <t xml:space="preserve">For verification of the mixture interpretation protocol, the laboratory shall use data (e.g., electropherograms, sequences) from DNA mixtures generated and processed under similar testing conditions to those routinely used by the laboratory. 
The data for all contributors to the DNA mixtures used in the verification shall be known and available for the assessment of the data and the proposed interpretation protocol. 
DNA mixture data from different sets of contributors than used in the initial validation studies shall be used to verify the protocol. 
These supplemental mixtures shall span the range of data anticipated to be interpreted by the laboratory.
The demonstration that the use of the various testing and interpretation parameters (e.g., variable injection times, number of contributors, mixture ratios) available in the laboratory protocol result in correct conclusions (i.e., inclusion of true contributors and exclusion of non-contributors to the mixture, and consistency for making “inconclusive” determinations) is required for verification of the protocol. 
The validation of the protocol shall be completed prior to implementation of the protocol for casework. 
The laboratory shall define the acceptable range of variability in the interpretation of DNA mixtures for use in the evaluation of the consistency within the laboratory. 
Additional validation studies and/or protocol development shall be necessary if deficiencies in the protocol or inconsistencies within the laboratory are identified through this verification process. </t>
  </si>
  <si>
    <t>Annex B
Section 4.2 cont'd 1</t>
  </si>
  <si>
    <t>Anthropology</t>
  </si>
  <si>
    <t>Biology/DNA</t>
  </si>
  <si>
    <t>Crime Scene Investigation</t>
  </si>
  <si>
    <t>Fire Debris &amp; Explosives</t>
  </si>
  <si>
    <t>Gunshot Residue Analysis</t>
  </si>
  <si>
    <t>Odontology</t>
  </si>
  <si>
    <t>Toxicology</t>
  </si>
  <si>
    <t>Trace Evidence</t>
  </si>
  <si>
    <t>Wildlife Forensics</t>
  </si>
  <si>
    <t>ANSI/ASB 020-2018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</si>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</sst>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165" fontId="0" fillId="0" borderId="0" xfId="0" applyNumberForma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validation-studies-dna-mixtures-and-development-and-verification-laboratory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3"/>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9.1328125" style="16" customWidth="1"/>
    <col min="3" max="3" width="15.265625" style="9" customWidth="1"/>
    <col min="4" max="4" width="100.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114</v>
      </c>
      <c r="B1" s="53"/>
    </row>
    <row r="2" spans="1:17" outlineLevel="1" x14ac:dyDescent="0.45">
      <c r="A2" s="52" t="s">
        <v>64</v>
      </c>
      <c r="B2" s="53"/>
    </row>
    <row r="3" spans="1:17" outlineLevel="1" x14ac:dyDescent="0.45">
      <c r="A3" s="34" t="s">
        <v>0</v>
      </c>
      <c r="B3" s="35" t="s">
        <v>106</v>
      </c>
    </row>
    <row r="4" spans="1:17" outlineLevel="1" x14ac:dyDescent="0.45">
      <c r="A4" s="34" t="s">
        <v>1</v>
      </c>
      <c r="B4" s="35" t="s">
        <v>115</v>
      </c>
    </row>
    <row r="5" spans="1:17" outlineLevel="1" x14ac:dyDescent="0.45">
      <c r="A5" s="37"/>
      <c r="B5" s="38"/>
    </row>
    <row r="6" spans="1:17" s="8" customFormat="1" ht="56.25" x14ac:dyDescent="0.45">
      <c r="A6" s="39" t="s">
        <v>60</v>
      </c>
      <c r="B6" s="40" t="s">
        <v>2</v>
      </c>
      <c r="C6" s="39" t="s">
        <v>45</v>
      </c>
      <c r="D6" s="39" t="s">
        <v>3</v>
      </c>
      <c r="E6" s="44" t="s">
        <v>4</v>
      </c>
      <c r="F6" s="45" t="s">
        <v>5</v>
      </c>
      <c r="G6" s="46" t="s">
        <v>6</v>
      </c>
      <c r="H6" s="47" t="s">
        <v>7</v>
      </c>
      <c r="I6" s="47" t="s">
        <v>8</v>
      </c>
      <c r="J6" s="48" t="s">
        <v>9</v>
      </c>
      <c r="K6" s="49" t="s">
        <v>10</v>
      </c>
      <c r="L6" s="50" t="s">
        <v>11</v>
      </c>
      <c r="M6" s="50" t="s">
        <v>12</v>
      </c>
      <c r="N6" s="51" t="s">
        <v>13</v>
      </c>
      <c r="O6" s="50" t="s">
        <v>56</v>
      </c>
      <c r="P6" s="50" t="s">
        <v>57</v>
      </c>
      <c r="Q6" s="50" t="s">
        <v>14</v>
      </c>
    </row>
    <row r="7" spans="1:17" s="13" customFormat="1" x14ac:dyDescent="0.45">
      <c r="A7" s="36" t="s">
        <v>76</v>
      </c>
      <c r="B7" s="41">
        <v>4</v>
      </c>
      <c r="C7" s="36" t="s">
        <v>46</v>
      </c>
      <c r="D7" s="36"/>
      <c r="E7" s="9"/>
      <c r="F7" s="10"/>
      <c r="G7" s="10"/>
      <c r="H7" s="11"/>
      <c r="I7" s="9"/>
      <c r="J7" s="12"/>
      <c r="K7" s="10"/>
      <c r="L7" s="9"/>
      <c r="M7" s="9"/>
      <c r="N7" s="11"/>
      <c r="O7" s="9"/>
      <c r="P7" s="9"/>
      <c r="Q7" s="9"/>
    </row>
    <row r="8" spans="1:17" s="13" customFormat="1" ht="28.5" x14ac:dyDescent="0.45">
      <c r="A8" s="36" t="s">
        <v>76</v>
      </c>
      <c r="B8" s="42">
        <v>4.0999999999999996</v>
      </c>
      <c r="C8" s="36" t="s">
        <v>49</v>
      </c>
      <c r="D8" s="36" t="s">
        <v>77</v>
      </c>
      <c r="E8" s="9"/>
      <c r="F8" s="10"/>
      <c r="G8" s="10"/>
      <c r="H8" s="11"/>
      <c r="I8" s="9"/>
      <c r="J8" s="12"/>
      <c r="K8" s="10"/>
      <c r="L8" s="9"/>
      <c r="M8" s="9"/>
      <c r="N8" s="11"/>
      <c r="O8" s="9"/>
      <c r="P8" s="9"/>
      <c r="Q8" s="9"/>
    </row>
    <row r="9" spans="1:17" s="13" customFormat="1" ht="210" customHeight="1" x14ac:dyDescent="0.45">
      <c r="A9" s="36" t="s">
        <v>94</v>
      </c>
      <c r="B9" s="42" t="s">
        <v>95</v>
      </c>
      <c r="C9" s="36" t="s">
        <v>47</v>
      </c>
      <c r="D9" s="36" t="s">
        <v>96</v>
      </c>
      <c r="E9" s="9"/>
      <c r="F9" s="10"/>
      <c r="G9" s="10"/>
      <c r="H9" s="11"/>
      <c r="I9" s="9"/>
      <c r="J9" s="12"/>
      <c r="K9" s="10"/>
      <c r="L9" s="9"/>
      <c r="M9" s="9"/>
      <c r="N9" s="11"/>
      <c r="O9" s="9"/>
      <c r="P9" s="9"/>
      <c r="Q9" s="9"/>
    </row>
    <row r="10" spans="1:17" s="13" customFormat="1" ht="94.5" customHeight="1" x14ac:dyDescent="0.45">
      <c r="A10" s="36" t="s">
        <v>76</v>
      </c>
      <c r="B10" s="42">
        <v>4.2</v>
      </c>
      <c r="C10" s="36" t="s">
        <v>47</v>
      </c>
      <c r="D10" s="36" t="s">
        <v>89</v>
      </c>
      <c r="E10" s="9"/>
      <c r="F10" s="10"/>
      <c r="G10" s="10"/>
      <c r="H10" s="11"/>
      <c r="I10" s="9"/>
      <c r="J10" s="12"/>
      <c r="K10" s="10"/>
      <c r="L10" s="9"/>
      <c r="M10" s="9"/>
      <c r="N10" s="11"/>
      <c r="O10" s="9"/>
      <c r="P10" s="9"/>
      <c r="Q10" s="9"/>
    </row>
    <row r="11" spans="1:17" s="13" customFormat="1" x14ac:dyDescent="0.45">
      <c r="A11" s="36" t="s">
        <v>76</v>
      </c>
      <c r="B11" s="42" t="s">
        <v>65</v>
      </c>
      <c r="C11" s="36" t="s">
        <v>47</v>
      </c>
      <c r="D11" s="36" t="s">
        <v>78</v>
      </c>
      <c r="E11" s="9"/>
      <c r="F11" s="10"/>
      <c r="G11" s="10"/>
      <c r="H11" s="11"/>
      <c r="I11" s="9"/>
      <c r="J11" s="12"/>
      <c r="K11" s="10"/>
      <c r="L11" s="9"/>
      <c r="M11" s="9"/>
      <c r="N11" s="11"/>
      <c r="O11" s="9"/>
      <c r="P11" s="9"/>
      <c r="Q11" s="9"/>
    </row>
    <row r="12" spans="1:17" s="13" customFormat="1" x14ac:dyDescent="0.45">
      <c r="A12" s="36" t="s">
        <v>76</v>
      </c>
      <c r="B12" s="42" t="s">
        <v>66</v>
      </c>
      <c r="C12" s="36" t="s">
        <v>47</v>
      </c>
      <c r="D12" s="36" t="s">
        <v>79</v>
      </c>
      <c r="E12" s="9"/>
      <c r="F12" s="10"/>
      <c r="G12" s="10"/>
      <c r="H12" s="11"/>
      <c r="I12" s="9"/>
      <c r="J12" s="12"/>
      <c r="K12" s="10"/>
      <c r="L12" s="9"/>
      <c r="M12" s="9"/>
      <c r="N12" s="11"/>
      <c r="O12" s="9"/>
      <c r="P12" s="9"/>
      <c r="Q12" s="9"/>
    </row>
    <row r="13" spans="1:17" s="13" customFormat="1" x14ac:dyDescent="0.45">
      <c r="A13" s="36" t="s">
        <v>76</v>
      </c>
      <c r="B13" s="42" t="s">
        <v>67</v>
      </c>
      <c r="C13" s="36" t="s">
        <v>47</v>
      </c>
      <c r="D13" s="36" t="s">
        <v>80</v>
      </c>
      <c r="E13" s="9"/>
      <c r="F13" s="10"/>
      <c r="G13" s="10"/>
      <c r="H13" s="11"/>
      <c r="I13" s="9"/>
      <c r="J13" s="12"/>
      <c r="K13" s="10"/>
      <c r="L13" s="9"/>
      <c r="M13" s="9"/>
      <c r="N13" s="11"/>
      <c r="O13" s="9"/>
      <c r="P13" s="9"/>
      <c r="Q13" s="9"/>
    </row>
    <row r="14" spans="1:17" s="13" customFormat="1" ht="117.75" customHeight="1" x14ac:dyDescent="0.45">
      <c r="A14" s="36" t="s">
        <v>76</v>
      </c>
      <c r="B14" s="42" t="s">
        <v>68</v>
      </c>
      <c r="C14" s="36" t="s">
        <v>47</v>
      </c>
      <c r="D14" s="36" t="s">
        <v>90</v>
      </c>
      <c r="E14" s="9"/>
      <c r="F14" s="10"/>
      <c r="G14" s="10"/>
      <c r="H14" s="11"/>
      <c r="I14" s="9"/>
      <c r="J14" s="12"/>
      <c r="K14" s="10"/>
      <c r="L14" s="9"/>
      <c r="M14" s="9"/>
      <c r="N14" s="11"/>
      <c r="O14" s="9"/>
      <c r="P14" s="9"/>
      <c r="Q14" s="9"/>
    </row>
    <row r="15" spans="1:17" s="13" customFormat="1" ht="409.5" customHeight="1" x14ac:dyDescent="0.45">
      <c r="A15" s="36" t="s">
        <v>94</v>
      </c>
      <c r="B15" s="43" t="s">
        <v>97</v>
      </c>
      <c r="C15" s="36" t="s">
        <v>47</v>
      </c>
      <c r="D15" s="36" t="s">
        <v>98</v>
      </c>
      <c r="E15" s="9"/>
      <c r="F15" s="10"/>
      <c r="G15" s="10"/>
      <c r="H15" s="11"/>
      <c r="I15" s="9"/>
      <c r="J15" s="12"/>
      <c r="K15" s="10"/>
      <c r="L15" s="9"/>
      <c r="M15" s="9"/>
      <c r="N15" s="11"/>
      <c r="O15" s="9"/>
      <c r="P15" s="9"/>
      <c r="Q15" s="9"/>
    </row>
    <row r="16" spans="1:17" s="13" customFormat="1" ht="114" x14ac:dyDescent="0.45">
      <c r="A16" s="36" t="s">
        <v>94</v>
      </c>
      <c r="B16" s="43" t="s">
        <v>104</v>
      </c>
      <c r="C16" s="36" t="s">
        <v>50</v>
      </c>
      <c r="D16" s="36" t="s">
        <v>99</v>
      </c>
      <c r="E16" s="9"/>
      <c r="F16" s="10"/>
      <c r="G16" s="10"/>
      <c r="H16" s="11"/>
      <c r="I16" s="9"/>
      <c r="J16" s="12"/>
      <c r="K16" s="10"/>
      <c r="L16" s="9"/>
      <c r="M16" s="9"/>
      <c r="N16" s="11"/>
      <c r="O16" s="9"/>
      <c r="P16" s="9"/>
      <c r="Q16" s="9"/>
    </row>
    <row r="17" spans="1:17" s="13" customFormat="1" ht="108.75" customHeight="1" x14ac:dyDescent="0.45">
      <c r="A17" s="36" t="s">
        <v>76</v>
      </c>
      <c r="B17" s="42">
        <v>4.3</v>
      </c>
      <c r="C17" s="36" t="s">
        <v>47</v>
      </c>
      <c r="D17" s="36" t="s">
        <v>91</v>
      </c>
      <c r="E17" s="9"/>
      <c r="F17" s="10"/>
      <c r="G17" s="10"/>
      <c r="H17" s="11"/>
      <c r="I17" s="9"/>
      <c r="J17" s="12"/>
      <c r="K17" s="10"/>
      <c r="L17" s="9"/>
      <c r="M17" s="9"/>
      <c r="N17" s="11"/>
      <c r="O17" s="9"/>
      <c r="P17" s="9"/>
      <c r="Q17" s="9"/>
    </row>
    <row r="18" spans="1:17" s="13" customFormat="1" ht="57" x14ac:dyDescent="0.45">
      <c r="A18" s="36" t="s">
        <v>76</v>
      </c>
      <c r="B18" s="42" t="s">
        <v>69</v>
      </c>
      <c r="C18" s="36" t="s">
        <v>47</v>
      </c>
      <c r="D18" s="36" t="s">
        <v>81</v>
      </c>
      <c r="E18" s="9"/>
      <c r="F18" s="10"/>
      <c r="G18" s="10"/>
      <c r="H18" s="11"/>
      <c r="I18" s="9"/>
      <c r="J18" s="12"/>
      <c r="K18" s="10"/>
      <c r="L18" s="9"/>
      <c r="M18" s="9"/>
      <c r="N18" s="11"/>
      <c r="O18" s="9"/>
      <c r="P18" s="9"/>
      <c r="Q18" s="9"/>
    </row>
    <row r="19" spans="1:17" s="13" customFormat="1" ht="71.25" x14ac:dyDescent="0.45">
      <c r="A19" s="36" t="s">
        <v>76</v>
      </c>
      <c r="B19" s="42" t="s">
        <v>70</v>
      </c>
      <c r="C19" s="36" t="s">
        <v>47</v>
      </c>
      <c r="D19" s="36" t="s">
        <v>92</v>
      </c>
      <c r="E19" s="9"/>
      <c r="F19" s="10"/>
      <c r="G19" s="10"/>
      <c r="H19" s="11"/>
      <c r="I19" s="9"/>
      <c r="J19" s="12"/>
      <c r="K19" s="10"/>
      <c r="L19" s="9"/>
      <c r="M19" s="9"/>
      <c r="N19" s="11"/>
      <c r="O19" s="9"/>
      <c r="P19" s="9"/>
      <c r="Q19" s="9"/>
    </row>
    <row r="20" spans="1:17" s="13" customFormat="1" ht="28.5" x14ac:dyDescent="0.45">
      <c r="A20" s="36" t="s">
        <v>76</v>
      </c>
      <c r="B20" s="42" t="s">
        <v>71</v>
      </c>
      <c r="C20" s="36" t="s">
        <v>47</v>
      </c>
      <c r="D20" s="36" t="s">
        <v>82</v>
      </c>
      <c r="E20" s="9"/>
      <c r="F20" s="10"/>
      <c r="G20" s="10"/>
      <c r="H20" s="11"/>
      <c r="I20" s="9"/>
      <c r="J20" s="12"/>
      <c r="K20" s="10"/>
      <c r="L20" s="9"/>
      <c r="M20" s="9"/>
      <c r="N20" s="11"/>
      <c r="O20" s="9"/>
      <c r="P20" s="9"/>
      <c r="Q20" s="9"/>
    </row>
    <row r="21" spans="1:17" s="13" customFormat="1" ht="185.25" x14ac:dyDescent="0.45">
      <c r="A21" s="36" t="s">
        <v>94</v>
      </c>
      <c r="B21" s="43" t="s">
        <v>100</v>
      </c>
      <c r="C21" s="36" t="s">
        <v>47</v>
      </c>
      <c r="D21" s="36" t="s">
        <v>101</v>
      </c>
      <c r="E21" s="9"/>
      <c r="F21" s="10"/>
      <c r="G21" s="10"/>
      <c r="H21" s="11"/>
      <c r="I21" s="9"/>
      <c r="J21" s="12"/>
      <c r="K21" s="10"/>
      <c r="L21" s="9"/>
      <c r="M21" s="9"/>
      <c r="N21" s="11"/>
      <c r="O21" s="9"/>
      <c r="P21" s="9"/>
      <c r="Q21" s="9"/>
    </row>
    <row r="22" spans="1:17" s="13" customFormat="1" ht="75.75" customHeight="1" x14ac:dyDescent="0.45">
      <c r="A22" s="36" t="s">
        <v>76</v>
      </c>
      <c r="B22" s="42">
        <v>4.4000000000000004</v>
      </c>
      <c r="C22" s="36" t="s">
        <v>47</v>
      </c>
      <c r="D22" s="36" t="s">
        <v>83</v>
      </c>
      <c r="E22" s="9"/>
      <c r="F22" s="10"/>
      <c r="G22" s="10"/>
      <c r="H22" s="11"/>
      <c r="I22" s="9"/>
      <c r="J22" s="12"/>
      <c r="K22" s="10"/>
      <c r="L22" s="9"/>
      <c r="M22" s="9"/>
      <c r="N22" s="11"/>
      <c r="O22" s="9"/>
      <c r="P22" s="9"/>
      <c r="Q22" s="9"/>
    </row>
    <row r="23" spans="1:17" s="13" customFormat="1" ht="177.75" customHeight="1" x14ac:dyDescent="0.45">
      <c r="A23" s="36" t="s">
        <v>76</v>
      </c>
      <c r="B23" s="42" t="s">
        <v>72</v>
      </c>
      <c r="C23" s="36" t="s">
        <v>47</v>
      </c>
      <c r="D23" s="36" t="s">
        <v>93</v>
      </c>
      <c r="E23" s="9"/>
      <c r="F23" s="10"/>
      <c r="G23" s="10"/>
      <c r="H23" s="11"/>
      <c r="I23" s="9"/>
      <c r="J23" s="12"/>
      <c r="K23" s="10"/>
      <c r="L23" s="9"/>
      <c r="M23" s="9"/>
      <c r="N23" s="11"/>
      <c r="O23" s="9"/>
      <c r="P23" s="9"/>
      <c r="Q23" s="9"/>
    </row>
    <row r="24" spans="1:17" s="13" customFormat="1" ht="28.5" x14ac:dyDescent="0.45">
      <c r="A24" s="36" t="s">
        <v>76</v>
      </c>
      <c r="B24" s="42" t="s">
        <v>73</v>
      </c>
      <c r="C24" s="36" t="s">
        <v>47</v>
      </c>
      <c r="D24" s="36" t="s">
        <v>84</v>
      </c>
      <c r="E24" s="9"/>
      <c r="F24" s="10"/>
      <c r="G24" s="10"/>
      <c r="H24" s="11"/>
      <c r="I24" s="9"/>
      <c r="J24" s="12"/>
      <c r="K24" s="10"/>
      <c r="L24" s="9"/>
      <c r="M24" s="9"/>
      <c r="N24" s="11"/>
      <c r="O24" s="9"/>
      <c r="P24" s="9"/>
      <c r="Q24" s="9"/>
    </row>
    <row r="25" spans="1:17" s="13" customFormat="1" x14ac:dyDescent="0.45">
      <c r="A25" s="36" t="s">
        <v>76</v>
      </c>
      <c r="B25" s="42" t="s">
        <v>74</v>
      </c>
      <c r="C25" s="36" t="s">
        <v>47</v>
      </c>
      <c r="D25" s="36" t="s">
        <v>85</v>
      </c>
      <c r="E25" s="9"/>
      <c r="F25" s="10"/>
      <c r="G25" s="10"/>
      <c r="H25" s="11"/>
      <c r="I25" s="9"/>
      <c r="J25" s="12"/>
      <c r="K25" s="10"/>
      <c r="L25" s="9"/>
      <c r="M25" s="9"/>
      <c r="N25" s="11"/>
      <c r="O25" s="9"/>
      <c r="P25" s="9"/>
      <c r="Q25" s="9"/>
    </row>
    <row r="26" spans="1:17" s="13" customFormat="1" x14ac:dyDescent="0.45">
      <c r="A26" s="36" t="s">
        <v>76</v>
      </c>
      <c r="B26" s="42" t="s">
        <v>75</v>
      </c>
      <c r="C26" s="36" t="s">
        <v>47</v>
      </c>
      <c r="D26" s="36" t="s">
        <v>86</v>
      </c>
      <c r="E26" s="9"/>
      <c r="F26" s="10"/>
      <c r="G26" s="10"/>
      <c r="H26" s="11"/>
      <c r="I26" s="9"/>
      <c r="J26" s="12"/>
      <c r="K26" s="10"/>
      <c r="L26" s="9"/>
      <c r="M26" s="9"/>
      <c r="N26" s="11"/>
      <c r="O26" s="9"/>
      <c r="P26" s="9"/>
      <c r="Q26" s="9"/>
    </row>
    <row r="27" spans="1:17" s="13" customFormat="1" ht="352.5" customHeight="1" x14ac:dyDescent="0.45">
      <c r="A27" s="36" t="s">
        <v>94</v>
      </c>
      <c r="B27" s="43" t="s">
        <v>102</v>
      </c>
      <c r="C27" s="36" t="s">
        <v>47</v>
      </c>
      <c r="D27" s="36" t="s">
        <v>103</v>
      </c>
      <c r="E27" s="9"/>
      <c r="F27" s="10"/>
      <c r="G27" s="10"/>
      <c r="H27" s="11"/>
      <c r="I27" s="9"/>
      <c r="J27" s="12"/>
      <c r="K27" s="10"/>
      <c r="L27" s="9"/>
      <c r="M27" s="9"/>
      <c r="N27" s="11"/>
      <c r="O27" s="9"/>
      <c r="P27" s="9"/>
      <c r="Q27" s="9"/>
    </row>
    <row r="28" spans="1:17" s="13" customFormat="1" ht="57" customHeight="1" x14ac:dyDescent="0.45">
      <c r="A28" s="36" t="s">
        <v>87</v>
      </c>
      <c r="B28" s="41">
        <v>5</v>
      </c>
      <c r="C28" s="36" t="s">
        <v>47</v>
      </c>
      <c r="D28" s="36" t="s">
        <v>88</v>
      </c>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s="13" customFormat="1" x14ac:dyDescent="0.45">
      <c r="A102" s="9"/>
      <c r="B102" s="14"/>
      <c r="C102" s="9"/>
      <c r="D102" s="9"/>
      <c r="E102" s="9"/>
      <c r="F102" s="10"/>
      <c r="G102" s="10"/>
      <c r="H102" s="11"/>
      <c r="I102" s="9"/>
      <c r="J102" s="12"/>
      <c r="K102" s="10"/>
      <c r="L102" s="9"/>
      <c r="M102" s="9"/>
      <c r="N102" s="11"/>
      <c r="O102" s="9"/>
      <c r="P102" s="9"/>
      <c r="Q102" s="9"/>
    </row>
    <row r="103" spans="1:17" s="13" customFormat="1" x14ac:dyDescent="0.45">
      <c r="A103" s="9"/>
      <c r="B103" s="14"/>
      <c r="C103" s="9"/>
      <c r="D103" s="9"/>
      <c r="E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row r="202" spans="1:17" x14ac:dyDescent="0.45">
      <c r="A202" s="4"/>
      <c r="D202" s="9"/>
      <c r="F202" s="10"/>
      <c r="G202" s="10"/>
      <c r="H202" s="11"/>
      <c r="I202" s="9"/>
      <c r="J202" s="12"/>
      <c r="K202" s="10"/>
      <c r="L202" s="9"/>
      <c r="M202" s="9"/>
      <c r="N202" s="11"/>
      <c r="O202" s="9"/>
      <c r="P202" s="9"/>
      <c r="Q202" s="9"/>
    </row>
    <row r="203" spans="1:17" x14ac:dyDescent="0.45">
      <c r="A203" s="4"/>
      <c r="D203" s="9"/>
      <c r="F203" s="10"/>
      <c r="G203" s="10"/>
      <c r="H203" s="11"/>
      <c r="I203" s="9"/>
      <c r="J203" s="12"/>
      <c r="K203" s="10"/>
      <c r="L203" s="9"/>
      <c r="M203" s="9"/>
      <c r="N203" s="11"/>
      <c r="O203" s="9"/>
      <c r="P203" s="9"/>
      <c r="Q203" s="9"/>
    </row>
  </sheetData>
  <sheetProtection algorithmName="SHA-512" hashValue="O5lbB5wHZh2vS2hthQxbbK4U3xL8pvyhZNMXG3MCjVM9Hkb7stR9mInQezwOjJ7CxKnwlLswy4taPFAfF4h4ow==" saltValue="4QCg2HyPFn38+fdlXzAlaA==" spinCount="100000" sheet="1" objects="1" scenarios="1" formatColumns="0" formatRows="0" selectLockedCells="1" sort="0" autoFilter="0" pivotTables="0"/>
  <protectedRanges>
    <protectedRange sqref="A6:Q28" name="AllowSortFilter"/>
  </protectedRanges>
  <autoFilter ref="A6:Q28" xr:uid="{AC0F50CC-046C-4BF5-AD0D-B77ED3EE4B5C}"/>
  <conditionalFormatting sqref="G7:G203">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3">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3">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3">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3">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3">
    <cfRule type="expression" dxfId="12" priority="15">
      <formula>N7="Opportunity for Improvement"</formula>
    </cfRule>
  </conditionalFormatting>
  <conditionalFormatting sqref="P7:P203">
    <cfRule type="expression" dxfId="11" priority="14">
      <formula>N7="Nonconforming"</formula>
    </cfRule>
  </conditionalFormatting>
  <conditionalFormatting sqref="Q7:Q203">
    <cfRule type="expression" dxfId="10" priority="13">
      <formula>N7="Resolved Nonconformity"</formula>
    </cfRule>
  </conditionalFormatting>
  <conditionalFormatting sqref="C7:C203">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3">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3" xr:uid="{51234A58-670C-4F8D-A266-3B9CC880972E}">
      <formula1>1</formula1>
    </dataValidation>
  </dataValidations>
  <hyperlinks>
    <hyperlink ref="A2" r:id="rId1" xr:uid="{61786348-1C58-4434-85C3-0770C69FE1D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C7:C203</xm:sqref>
        </x14:dataValidation>
        <x14:dataValidation type="list" allowBlank="1" showInputMessage="1" showErrorMessage="1" xr:uid="{3AB7E878-1B92-48EE-B430-37F372A2B670}">
          <x14:formula1>
            <xm:f>Lists!$K$2:$K$8</xm:f>
          </x14:formula1>
          <xm:sqref>N7:N203</xm:sqref>
        </x14:dataValidation>
        <x14:dataValidation type="list" allowBlank="1" showInputMessage="1" showErrorMessage="1" xr:uid="{9A54BD57-5DD5-448C-B69B-B1C1733155B5}">
          <x14:formula1>
            <xm:f>OFFSET(Lists!$D$1,1,MATCH($G7,Lists!$D$1:$H$1,0)-1,5,1)</xm:f>
          </x14:formula1>
          <xm:sqref>H7:H203</xm:sqref>
        </x14:dataValidation>
        <x14:dataValidation type="list" allowBlank="1" showInputMessage="1" showErrorMessage="1" xr:uid="{321D91F2-4D01-4A75-9032-F78C515A6348}">
          <x14:formula1>
            <xm:f>Lists!$D$1:$J$1</xm:f>
          </x14:formula1>
          <xm:sqref>G7:G203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9" sqref="B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105</v>
      </c>
      <c r="B2" s="24" t="s">
        <v>46</v>
      </c>
      <c r="C2" s="19" t="s">
        <v>16</v>
      </c>
      <c r="D2" s="3" t="s">
        <v>22</v>
      </c>
      <c r="E2" s="3" t="s">
        <v>54</v>
      </c>
      <c r="F2" s="3" t="s">
        <v>59</v>
      </c>
      <c r="G2" s="3" t="s">
        <v>54</v>
      </c>
      <c r="H2" s="3" t="s">
        <v>23</v>
      </c>
      <c r="I2" s="3" t="s">
        <v>16</v>
      </c>
      <c r="K2" s="19" t="s">
        <v>16</v>
      </c>
    </row>
    <row r="3" spans="1:12" ht="28.5" x14ac:dyDescent="0.45">
      <c r="A3" t="s">
        <v>106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107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109</v>
      </c>
      <c r="E14" s="3"/>
      <c r="G14" s="3"/>
    </row>
    <row r="15" spans="1:12" x14ac:dyDescent="0.45">
      <c r="A15" t="s">
        <v>41</v>
      </c>
      <c r="E15" s="3"/>
      <c r="G15" s="3"/>
    </row>
    <row r="16" spans="1:12" x14ac:dyDescent="0.45">
      <c r="A16" t="s">
        <v>42</v>
      </c>
      <c r="E16" s="3"/>
      <c r="G16" s="3"/>
    </row>
    <row r="17" spans="1:1" x14ac:dyDescent="0.45">
      <c r="A17" t="s">
        <v>110</v>
      </c>
    </row>
    <row r="18" spans="1:1" x14ac:dyDescent="0.45">
      <c r="A18" t="s">
        <v>43</v>
      </c>
    </row>
    <row r="19" spans="1:1" x14ac:dyDescent="0.45">
      <c r="A19" t="s">
        <v>111</v>
      </c>
    </row>
    <row r="20" spans="1:1" x14ac:dyDescent="0.45">
      <c r="A20" t="s">
        <v>112</v>
      </c>
    </row>
    <row r="21" spans="1:1" x14ac:dyDescent="0.45">
      <c r="A21" t="s">
        <v>44</v>
      </c>
    </row>
    <row r="22" spans="1:1" x14ac:dyDescent="0.45">
      <c r="A22" t="s">
        <v>113</v>
      </c>
    </row>
  </sheetData>
  <sheetProtection algorithmName="SHA-512" hashValue="z9QJrMXk4c1OxYR47l1dXoxYR6lP/nY3lGbCLZvgGIRRjrDt0v+xJAHxWp37MAbbF7vRKJtLJrKZqp+qMwbkWw==" saltValue="A8/c9s4d0lEHJThAUiTuT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020-2018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2022-09-14T19:49:13Z</dcterms:created>
  <dcterms:modified xsi:type="dcterms:W3CDTF">2023-02-13T22:12:28Z</dcterms:modified>
  <cp:category/>
  <cp:contentStatus/>
</cp:coreProperties>
</file>